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6-2028 годы\0 Проект решения района на 26-28\Для размещения\Принятое решение\"/>
    </mc:Choice>
  </mc:AlternateContent>
  <bookViews>
    <workbookView xWindow="360" yWindow="15" windowWidth="20955" windowHeight="9720"/>
  </bookViews>
  <sheets>
    <sheet name="Приложение №10" sheetId="1" r:id="rId1"/>
  </sheets>
  <definedNames>
    <definedName name="Print_Titles" localSheetId="0">'Приложение №10'!$10:$10</definedName>
    <definedName name="_xlnm.Print_Area" localSheetId="0">'Приложение №10'!$B$1:$J$19</definedName>
  </definedNames>
  <calcPr calcId="162913" refMode="R1C1"/>
</workbook>
</file>

<file path=xl/calcChain.xml><?xml version="1.0" encoding="utf-8"?>
<calcChain xmlns="http://schemas.openxmlformats.org/spreadsheetml/2006/main">
  <c r="I18" i="1" l="1"/>
  <c r="H18" i="1"/>
  <c r="G18" i="1"/>
  <c r="F17" i="1"/>
  <c r="F16" i="1"/>
  <c r="F15" i="1"/>
  <c r="F14" i="1"/>
  <c r="F13" i="1"/>
  <c r="F12" i="1"/>
  <c r="F11" i="1"/>
  <c r="F18" i="1" s="1"/>
</calcChain>
</file>

<file path=xl/sharedStrings.xml><?xml version="1.0" encoding="utf-8"?>
<sst xmlns="http://schemas.openxmlformats.org/spreadsheetml/2006/main" count="23" uniqueCount="23">
  <si>
    <t xml:space="preserve">                                  ПРИЛОЖЕНИЕ 22</t>
  </si>
  <si>
    <t>Р А С П Р Е Д Е Л Е Н И Е 
дотаций на выравнивание бюджетной обеспеченности поселений  из бюджета Белоярского района на 2026 год</t>
  </si>
  <si>
    <t>(рублей)</t>
  </si>
  <si>
    <t>№ п/п</t>
  </si>
  <si>
    <t>Наименование поселения (городского, сельского)</t>
  </si>
  <si>
    <t xml:space="preserve">Сумма на год </t>
  </si>
  <si>
    <t>в том числе</t>
  </si>
  <si>
    <t>Код района</t>
  </si>
  <si>
    <t>Тип средств</t>
  </si>
  <si>
    <t>Субвенции муниципальным районам на исполнение полномочий по расчету и предоставлению дотаций на выравнивание бюджетной обеспеченности поселений, входящих в состав муниципальных районов, за счет средств бюджета автономного округа</t>
  </si>
  <si>
    <t>Субсидии муниципальным районам на выравнивание бюджетной обеспеченности поселений, входящих в состав муниципальных районов, за счет средств бюджета автономного округа</t>
  </si>
  <si>
    <t>Собственные средств бюджета Белоярского района</t>
  </si>
  <si>
    <t>Белоярский</t>
  </si>
  <si>
    <t>Верхнеказымский</t>
  </si>
  <si>
    <t>Казым</t>
  </si>
  <si>
    <t>Лыхма</t>
  </si>
  <si>
    <t>Полноват</t>
  </si>
  <si>
    <t>Сорум</t>
  </si>
  <si>
    <t>Сосновка</t>
  </si>
  <si>
    <t>Всего</t>
  </si>
  <si>
    <t>_________________________________________</t>
  </si>
  <si>
    <t xml:space="preserve">                      к решению Думы Белоярского района </t>
  </si>
  <si>
    <t xml:space="preserve">                                         от 12 декабря 2025 года № 88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</si>
</sst>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5" x14ac:knownFonts="1">
    <font>
      <sz val="11"/>
      <color theme="1"/>
      <name val="Calibri"/>
    </font>
    <font>
      <sz val="10"/>
      <name val="Arial"/>
    </font>
    <font>
      <sz val="12"/>
      <name val="Times New Roman"/>
    </font>
    <font>
      <b/>
      <sz val="14"/>
      <name val="Times New Roman"/>
    </font>
    <font>
      <b/>
      <sz val="12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  <fill>
      <patternFill patternType="solid">
        <fgColor theme="0"/>
        <bgColor theme="0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1" fillId="0" borderId="0" xfId="1" applyFont="1"/>
    <xf numFmtId="0" fontId="2" fillId="0" borderId="0" xfId="1" applyFont="1" applyProtection="1"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1" xfId="1" applyFont="1" applyBorder="1" applyProtection="1">
      <protection hidden="1"/>
    </xf>
    <xf numFmtId="0" fontId="2" fillId="0" borderId="2" xfId="1" applyFont="1" applyBorder="1" applyProtection="1"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2" borderId="2" xfId="1" applyFont="1" applyFill="1" applyBorder="1" applyAlignment="1" applyProtection="1">
      <alignment horizontal="center" vertical="center" wrapText="1"/>
      <protection hidden="1"/>
    </xf>
    <xf numFmtId="0" fontId="4" fillId="3" borderId="2" xfId="1" applyFont="1" applyFill="1" applyBorder="1" applyAlignment="1" applyProtection="1">
      <alignment horizontal="center" vertical="center" wrapText="1"/>
      <protection hidden="1"/>
    </xf>
    <xf numFmtId="0" fontId="4" fillId="0" borderId="3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Border="1" applyAlignment="1" applyProtection="1">
      <alignment horizontal="left" wrapText="1"/>
      <protection hidden="1"/>
    </xf>
    <xf numFmtId="4" fontId="2" fillId="3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Border="1" applyAlignment="1" applyProtection="1">
      <alignment horizontal="center" vertical="center" wrapText="1"/>
      <protection hidden="1"/>
    </xf>
    <xf numFmtId="4" fontId="1" fillId="0" borderId="0" xfId="1" applyNumberFormat="1" applyFont="1"/>
    <xf numFmtId="164" fontId="2" fillId="0" borderId="3" xfId="1" applyNumberFormat="1" applyFont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alignment horizontal="center" wrapText="1"/>
      <protection hidden="1"/>
    </xf>
    <xf numFmtId="0" fontId="2" fillId="0" borderId="4" xfId="1" applyFont="1" applyBorder="1" applyProtection="1">
      <protection hidden="1"/>
    </xf>
    <xf numFmtId="4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left"/>
      <protection hidden="1"/>
    </xf>
    <xf numFmtId="4" fontId="4" fillId="0" borderId="2" xfId="1" applyNumberFormat="1" applyFont="1" applyBorder="1" applyAlignment="1" applyProtection="1">
      <alignment horizontal="center"/>
      <protection hidden="1"/>
    </xf>
    <xf numFmtId="4" fontId="4" fillId="0" borderId="2" xfId="1" applyNumberFormat="1" applyFont="1" applyBorder="1" applyAlignment="1" applyProtection="1">
      <alignment horizontal="center" vertical="center"/>
      <protection hidden="1"/>
    </xf>
    <xf numFmtId="0" fontId="2" fillId="0" borderId="5" xfId="1" applyFont="1" applyBorder="1" applyAlignment="1" applyProtection="1">
      <alignment horizont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1" applyFont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I22"/>
  <sheetViews>
    <sheetView showGridLines="0" tabSelected="1" view="pageBreakPreview" topLeftCell="D1" workbookViewId="0">
      <selection activeCell="M7" sqref="M7"/>
    </sheetView>
  </sheetViews>
  <sheetFormatPr defaultColWidth="9.140625" defaultRowHeight="15" x14ac:dyDescent="0.25"/>
  <cols>
    <col min="1" max="3" width="11.5703125" style="1" hidden="1" customWidth="1"/>
    <col min="4" max="4" width="7" style="1" customWidth="1"/>
    <col min="5" max="5" width="28.85546875" style="1" customWidth="1"/>
    <col min="6" max="6" width="18.28515625" style="1" customWidth="1"/>
    <col min="7" max="7" width="34.140625" style="1" customWidth="1"/>
    <col min="8" max="8" width="32.42578125" style="1" customWidth="1"/>
    <col min="9" max="9" width="23.5703125" style="1" customWidth="1"/>
    <col min="10" max="10" width="11.5703125" style="1" hidden="1" customWidth="1"/>
    <col min="11" max="11" width="13.42578125" style="1" customWidth="1"/>
    <col min="12" max="1023" width="9.140625" style="1"/>
  </cols>
  <sheetData>
    <row r="1" spans="1:12" ht="16.5" customHeight="1" x14ac:dyDescent="0.25">
      <c r="A1" s="2"/>
      <c r="B1" s="2"/>
      <c r="C1" s="2"/>
      <c r="D1" s="2"/>
      <c r="E1" s="2"/>
      <c r="F1" s="2"/>
      <c r="G1" s="2"/>
      <c r="H1" s="26" t="s">
        <v>0</v>
      </c>
      <c r="I1" s="26"/>
      <c r="J1" s="26"/>
    </row>
    <row r="2" spans="1:12" ht="17.25" customHeight="1" x14ac:dyDescent="0.25">
      <c r="A2" s="2"/>
      <c r="B2" s="2"/>
      <c r="C2" s="2"/>
      <c r="D2" s="2"/>
      <c r="E2" s="2"/>
      <c r="F2" s="2"/>
      <c r="G2" s="2"/>
      <c r="H2" s="27" t="s">
        <v>21</v>
      </c>
      <c r="I2" s="27"/>
      <c r="J2" s="27"/>
    </row>
    <row r="3" spans="1:12" ht="16.5" customHeight="1" x14ac:dyDescent="0.25">
      <c r="A3" s="2"/>
      <c r="B3" s="2"/>
      <c r="C3" s="2"/>
      <c r="D3" s="2"/>
      <c r="E3" s="2"/>
      <c r="F3" s="2"/>
      <c r="G3" s="2"/>
      <c r="H3" s="26" t="s">
        <v>22</v>
      </c>
      <c r="I3" s="26"/>
      <c r="J3" s="26"/>
    </row>
    <row r="4" spans="1:12" ht="8.25" customHeight="1" x14ac:dyDescent="0.25">
      <c r="A4" s="2"/>
      <c r="B4" s="2"/>
      <c r="C4" s="2"/>
      <c r="D4" s="2"/>
      <c r="E4" s="2"/>
      <c r="F4" s="2"/>
      <c r="G4" s="2"/>
      <c r="H4" s="2"/>
      <c r="I4" s="2"/>
      <c r="J4" s="2"/>
    </row>
    <row r="5" spans="1:12" ht="21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</row>
    <row r="6" spans="1:12" ht="67.5" customHeight="1" x14ac:dyDescent="0.25">
      <c r="A6" s="2"/>
      <c r="B6" s="3"/>
      <c r="C6" s="2"/>
      <c r="D6" s="28" t="s">
        <v>1</v>
      </c>
      <c r="E6" s="28"/>
      <c r="F6" s="28"/>
      <c r="G6" s="28"/>
      <c r="H6" s="28"/>
      <c r="I6" s="28"/>
      <c r="J6" s="2"/>
    </row>
    <row r="7" spans="1:12" ht="21" customHeight="1" x14ac:dyDescent="0.25">
      <c r="A7" s="2"/>
      <c r="B7" s="2"/>
      <c r="C7" s="2"/>
      <c r="D7" s="2"/>
      <c r="E7" s="2"/>
      <c r="F7" s="2"/>
      <c r="G7" s="2"/>
      <c r="H7" s="2"/>
      <c r="I7" s="4" t="s">
        <v>2</v>
      </c>
      <c r="J7" s="2"/>
    </row>
    <row r="8" spans="1:12" ht="18" customHeight="1" x14ac:dyDescent="0.25">
      <c r="A8" s="5"/>
      <c r="B8" s="6"/>
      <c r="C8" s="6"/>
      <c r="D8" s="29" t="s">
        <v>3</v>
      </c>
      <c r="E8" s="29" t="s">
        <v>4</v>
      </c>
      <c r="F8" s="29" t="s">
        <v>5</v>
      </c>
      <c r="G8" s="30" t="s">
        <v>6</v>
      </c>
      <c r="H8" s="30"/>
      <c r="I8" s="30"/>
      <c r="J8" s="2"/>
    </row>
    <row r="9" spans="1:12" ht="156.75" customHeight="1" x14ac:dyDescent="0.25">
      <c r="A9" s="5"/>
      <c r="B9" s="7" t="s">
        <v>7</v>
      </c>
      <c r="C9" s="7" t="s">
        <v>8</v>
      </c>
      <c r="D9" s="29"/>
      <c r="E9" s="29"/>
      <c r="F9" s="29"/>
      <c r="G9" s="8" t="s">
        <v>9</v>
      </c>
      <c r="H9" s="8" t="s">
        <v>10</v>
      </c>
      <c r="I9" s="7" t="s">
        <v>11</v>
      </c>
      <c r="J9" s="2"/>
    </row>
    <row r="10" spans="1:12" ht="18.75" customHeight="1" x14ac:dyDescent="0.25">
      <c r="A10" s="5"/>
      <c r="B10" s="7"/>
      <c r="C10" s="7"/>
      <c r="D10" s="7">
        <v>1</v>
      </c>
      <c r="E10" s="7">
        <v>2</v>
      </c>
      <c r="F10" s="7">
        <v>3</v>
      </c>
      <c r="G10" s="9">
        <v>4</v>
      </c>
      <c r="H10" s="7">
        <v>5</v>
      </c>
      <c r="I10" s="7">
        <v>6</v>
      </c>
      <c r="J10" s="2"/>
    </row>
    <row r="11" spans="1:12" ht="18.75" customHeight="1" x14ac:dyDescent="0.25">
      <c r="A11" s="5"/>
      <c r="B11" s="10"/>
      <c r="C11" s="11"/>
      <c r="D11" s="12">
        <v>1</v>
      </c>
      <c r="E11" s="13" t="s">
        <v>12</v>
      </c>
      <c r="F11" s="14">
        <f t="shared" ref="F11:F17" si="0">G11+H11+I11</f>
        <v>49314400</v>
      </c>
      <c r="G11" s="14">
        <v>49314400</v>
      </c>
      <c r="H11" s="15">
        <v>0</v>
      </c>
      <c r="I11" s="15">
        <v>0</v>
      </c>
      <c r="J11" s="2"/>
      <c r="K11" s="16"/>
    </row>
    <row r="12" spans="1:12" ht="15.75" x14ac:dyDescent="0.25">
      <c r="A12" s="5"/>
      <c r="B12" s="17">
        <v>30201</v>
      </c>
      <c r="C12" s="18">
        <v>10000</v>
      </c>
      <c r="D12" s="19">
        <v>2</v>
      </c>
      <c r="E12" s="13" t="s">
        <v>13</v>
      </c>
      <c r="F12" s="15">
        <f t="shared" si="0"/>
        <v>3597800</v>
      </c>
      <c r="G12" s="14">
        <v>3597800</v>
      </c>
      <c r="H12" s="15">
        <v>0</v>
      </c>
      <c r="I12" s="15">
        <v>0</v>
      </c>
      <c r="J12" s="20"/>
      <c r="K12" s="16"/>
      <c r="L12" s="16"/>
    </row>
    <row r="13" spans="1:12" ht="15.75" x14ac:dyDescent="0.25">
      <c r="A13" s="5"/>
      <c r="B13" s="17">
        <v>30202</v>
      </c>
      <c r="C13" s="18">
        <v>10000</v>
      </c>
      <c r="D13" s="12">
        <v>3</v>
      </c>
      <c r="E13" s="13" t="s">
        <v>14</v>
      </c>
      <c r="F13" s="21">
        <f t="shared" si="0"/>
        <v>33060100</v>
      </c>
      <c r="G13" s="14">
        <v>3687200</v>
      </c>
      <c r="H13" s="15">
        <v>20108400</v>
      </c>
      <c r="I13" s="15">
        <v>9264500</v>
      </c>
      <c r="J13" s="20"/>
      <c r="K13" s="16"/>
    </row>
    <row r="14" spans="1:12" ht="15.75" x14ac:dyDescent="0.25">
      <c r="A14" s="5"/>
      <c r="B14" s="17">
        <v>30203</v>
      </c>
      <c r="C14" s="18">
        <v>10000</v>
      </c>
      <c r="D14" s="12">
        <v>4</v>
      </c>
      <c r="E14" s="13" t="s">
        <v>15</v>
      </c>
      <c r="F14" s="21">
        <f t="shared" si="0"/>
        <v>3529900</v>
      </c>
      <c r="G14" s="14">
        <v>3133500</v>
      </c>
      <c r="H14" s="15">
        <v>271400</v>
      </c>
      <c r="I14" s="15">
        <v>125000</v>
      </c>
      <c r="J14" s="20"/>
      <c r="K14" s="16"/>
    </row>
    <row r="15" spans="1:12" ht="15.75" x14ac:dyDescent="0.25">
      <c r="A15" s="5"/>
      <c r="B15" s="17">
        <v>30204</v>
      </c>
      <c r="C15" s="18">
        <v>10000</v>
      </c>
      <c r="D15" s="12">
        <v>5</v>
      </c>
      <c r="E15" s="13" t="s">
        <v>16</v>
      </c>
      <c r="F15" s="15">
        <f t="shared" si="0"/>
        <v>33494300</v>
      </c>
      <c r="G15" s="14">
        <v>3632600</v>
      </c>
      <c r="H15" s="15">
        <v>20443000</v>
      </c>
      <c r="I15" s="15">
        <v>9418700</v>
      </c>
      <c r="J15" s="20"/>
      <c r="K15" s="16"/>
    </row>
    <row r="16" spans="1:12" ht="15.75" x14ac:dyDescent="0.25">
      <c r="A16" s="5"/>
      <c r="B16" s="17">
        <v>30205</v>
      </c>
      <c r="C16" s="18">
        <v>10000</v>
      </c>
      <c r="D16" s="12">
        <v>6</v>
      </c>
      <c r="E16" s="13" t="s">
        <v>17</v>
      </c>
      <c r="F16" s="15">
        <f t="shared" si="0"/>
        <v>7751400</v>
      </c>
      <c r="G16" s="15">
        <v>3389300</v>
      </c>
      <c r="H16" s="15">
        <v>2986300</v>
      </c>
      <c r="I16" s="15">
        <v>1375800</v>
      </c>
      <c r="J16" s="20"/>
      <c r="K16" s="16"/>
      <c r="L16" s="16"/>
    </row>
    <row r="17" spans="1:11" ht="15.75" x14ac:dyDescent="0.25">
      <c r="A17" s="5"/>
      <c r="B17" s="17">
        <v>30206</v>
      </c>
      <c r="C17" s="18">
        <v>10000</v>
      </c>
      <c r="D17" s="12">
        <v>7</v>
      </c>
      <c r="E17" s="13" t="s">
        <v>18</v>
      </c>
      <c r="F17" s="15">
        <f t="shared" si="0"/>
        <v>3478600</v>
      </c>
      <c r="G17" s="15">
        <v>3478600</v>
      </c>
      <c r="H17" s="15">
        <v>0</v>
      </c>
      <c r="I17" s="15">
        <v>0</v>
      </c>
      <c r="J17" s="20"/>
      <c r="K17" s="16"/>
    </row>
    <row r="18" spans="1:11" ht="15.75" x14ac:dyDescent="0.25">
      <c r="A18" s="5"/>
      <c r="B18" s="5"/>
      <c r="C18" s="6"/>
      <c r="D18" s="6"/>
      <c r="E18" s="22" t="s">
        <v>19</v>
      </c>
      <c r="F18" s="23">
        <f>SUM(F11:F17)</f>
        <v>134226500</v>
      </c>
      <c r="G18" s="23">
        <f>SUM(G11:G17)</f>
        <v>70233400</v>
      </c>
      <c r="H18" s="23">
        <f>SUM(H11:H17)</f>
        <v>43809100</v>
      </c>
      <c r="I18" s="24">
        <f>SUM(I11:I17)</f>
        <v>20184000</v>
      </c>
      <c r="J18" s="2"/>
    </row>
    <row r="19" spans="1:11" ht="21.75" customHeight="1" x14ac:dyDescent="0.25">
      <c r="A19" s="2"/>
      <c r="B19" s="2"/>
      <c r="C19" s="2"/>
      <c r="D19" s="25" t="s">
        <v>20</v>
      </c>
      <c r="E19" s="25"/>
      <c r="F19" s="25"/>
      <c r="G19" s="25"/>
      <c r="H19" s="25"/>
      <c r="I19" s="25"/>
      <c r="J19" s="2"/>
    </row>
    <row r="20" spans="1:11" x14ac:dyDescent="0.25">
      <c r="G20" s="16"/>
      <c r="H20" s="16"/>
      <c r="I20" s="16"/>
    </row>
    <row r="21" spans="1:11" x14ac:dyDescent="0.25">
      <c r="G21" s="16"/>
      <c r="H21" s="16"/>
      <c r="I21" s="16"/>
    </row>
    <row r="22" spans="1:11" x14ac:dyDescent="0.25">
      <c r="H22" s="16"/>
      <c r="I22" s="16"/>
    </row>
  </sheetData>
  <mergeCells count="9">
    <mergeCell ref="D19:I19"/>
    <mergeCell ref="H1:J1"/>
    <mergeCell ref="H2:J2"/>
    <mergeCell ref="H3:J3"/>
    <mergeCell ref="D6:I6"/>
    <mergeCell ref="D8:D9"/>
    <mergeCell ref="E8:E9"/>
    <mergeCell ref="F8:F9"/>
    <mergeCell ref="G8:I8"/>
  </mergeCells>
  <pageMargins left="0.98425196850393704" right="0.59055118110236227" top="0.74803149606299213" bottom="0.59055118110236227" header="0.51181102362204722" footer="0.51181102362204722"/>
  <pageSetup paperSize="9" scale="89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№10</vt:lpstr>
      <vt:lpstr>'Приложение №10'!Print_Titles</vt:lpstr>
      <vt:lpstr>'Приложение №10'!Область_печати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Сандова Снежана Николаевна</dc:creator>
  <cp:lastModifiedBy>RePack by Diakov</cp:lastModifiedBy>
  <cp:revision>4</cp:revision>
  <cp:lastPrinted>2025-12-02T10:26:29Z</cp:lastPrinted>
  <dcterms:created xsi:type="dcterms:W3CDTF">2014-11-08T03:33:00Z</dcterms:created>
  <dcterms:modified xsi:type="dcterms:W3CDTF">2025-12-16T06:31:45Z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9F813C2154A342CC9DBA6F8147281B2D</vt:lpwstr>
  </property>
  <property fmtid="{D5CDD505-2E9C-101B-9397-08002B2CF9AE}" pid="10" name="KSOProductBuildVer">
    <vt:lpwstr>1049-11.2.0.10351</vt:lpwstr>
  </property>
</Properties>
</file>